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4355" windowHeight="12330"/>
  </bookViews>
  <sheets>
    <sheet name="Pielikums Nr5" sheetId="1" r:id="rId1"/>
  </sheets>
  <definedNames>
    <definedName name="_xlnm.Print_Area" localSheetId="0">'Pielikums Nr5'!$A$1:$E$36</definedName>
  </definedNames>
  <calcPr calcId="145621" concurrentCalc="0"/>
</workbook>
</file>

<file path=xl/calcChain.xml><?xml version="1.0" encoding="utf-8"?>
<calcChain xmlns="http://schemas.openxmlformats.org/spreadsheetml/2006/main">
  <c r="D23" i="1" l="1"/>
  <c r="D22" i="1"/>
  <c r="D18" i="1"/>
  <c r="D17" i="1"/>
  <c r="D16" i="1"/>
  <c r="D13" i="1"/>
  <c r="E6" i="1"/>
  <c r="D6" i="1"/>
  <c r="C6" i="1"/>
  <c r="B6" i="1"/>
</calcChain>
</file>

<file path=xl/sharedStrings.xml><?xml version="1.0" encoding="utf-8"?>
<sst xmlns="http://schemas.openxmlformats.org/spreadsheetml/2006/main" count="33" uniqueCount="33">
  <si>
    <t>5. pielikums</t>
  </si>
  <si>
    <t>Valsts aizsardzības mācības nodrošināšanas izmaksas</t>
  </si>
  <si>
    <t>Mācību vietu skaits</t>
  </si>
  <si>
    <t>Apmācīto skolēnu skaits</t>
  </si>
  <si>
    <t>*Kopējās izmaksas</t>
  </si>
  <si>
    <t>*Kopējās izmaksas tiek rēķinātas apmācāmo skolēnu skaitu dalot ar mācību grupas lielumu (30) un reizinot ar vienai mācību grupai nepieciešamā MTL izmaksām. Tā, piemērām, 2022.gadā 54000=600/30*2700</t>
  </si>
  <si>
    <t>Nepieciešamo MTL iegādes izmaksas (VAM) vienai mācību grupai (~30 skolēni)</t>
  </si>
  <si>
    <t>MTL nosaukums</t>
  </si>
  <si>
    <t>Cena par 1 vienību</t>
  </si>
  <si>
    <t>Skaits</t>
  </si>
  <si>
    <t>Summa</t>
  </si>
  <si>
    <t xml:space="preserve">Mācību ieroči un munīcija </t>
  </si>
  <si>
    <t>Pneimatiskie ieroči</t>
  </si>
  <si>
    <t>Munīcija, ieroču eļla, u.c.</t>
  </si>
  <si>
    <t xml:space="preserve">Tūrisma, alpīnisma, sporta  inventārs </t>
  </si>
  <si>
    <t>Karabīnes</t>
  </si>
  <si>
    <t>Paklājiņi (tūrisma)</t>
  </si>
  <si>
    <t>Teltis (četrvietīgās)</t>
  </si>
  <si>
    <t>Virves (pamat, palīgvirves)</t>
  </si>
  <si>
    <t>Sporta granātas, bumbas, individuālās pievilkšanās trenažieri, u.c.</t>
  </si>
  <si>
    <t xml:space="preserve">Medicīnas preces </t>
  </si>
  <si>
    <t>Pirmās palīdzības somas</t>
  </si>
  <si>
    <t>Medicīnas aptieciņas</t>
  </si>
  <si>
    <t>Elastīgās saites, u.c.</t>
  </si>
  <si>
    <t>Kancelejas un saimniecības preces</t>
  </si>
  <si>
    <t>KOPĀ</t>
  </si>
  <si>
    <t>Aizsardzības ministrs</t>
  </si>
  <si>
    <t>R.Vējonis</t>
  </si>
  <si>
    <t>Vīza: valsts sekretārs</t>
  </si>
  <si>
    <t>J.Sārts</t>
  </si>
  <si>
    <t>A. Šaraka, 67335275</t>
  </si>
  <si>
    <t>anita.saraka@mod.gov.lv</t>
  </si>
  <si>
    <t>18.02.2015.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</si>
</sst>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0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35">
    <xf numFmtId="0" fontId="0" fillId="0" borderId="0" xfId="0"/>
    <xf numFmtId="0" fontId="1" fillId="0" borderId="0" xfId="0" applyFont="1"/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1" fillId="0" borderId="1" xfId="0" applyFont="1" applyBorder="1"/>
    <xf numFmtId="0" fontId="4" fillId="0" borderId="1" xfId="0" applyFont="1" applyBorder="1"/>
    <xf numFmtId="3" fontId="3" fillId="2" borderId="1" xfId="0" applyNumberFormat="1" applyFont="1" applyFill="1" applyBorder="1" applyAlignment="1">
      <alignment vertical="top"/>
    </xf>
    <xf numFmtId="3" fontId="3" fillId="2" borderId="1" xfId="0" applyNumberFormat="1" applyFont="1" applyFill="1" applyBorder="1" applyAlignment="1">
      <alignment horizontal="center" vertical="top" wrapText="1"/>
    </xf>
    <xf numFmtId="3" fontId="3" fillId="2" borderId="1" xfId="0" applyNumberFormat="1" applyFont="1" applyFill="1" applyBorder="1" applyAlignment="1">
      <alignment horizontal="center" vertical="top"/>
    </xf>
    <xf numFmtId="0" fontId="1" fillId="0" borderId="0" xfId="0" applyFont="1" applyAlignment="1"/>
    <xf numFmtId="3" fontId="4" fillId="0" borderId="1" xfId="0" applyNumberFormat="1" applyFont="1" applyBorder="1" applyAlignment="1">
      <alignment horizontal="left" vertical="top"/>
    </xf>
    <xf numFmtId="3" fontId="4" fillId="0" borderId="1" xfId="0" applyNumberFormat="1" applyFont="1" applyBorder="1" applyAlignment="1">
      <alignment horizontal="right" vertical="top"/>
    </xf>
    <xf numFmtId="3" fontId="1" fillId="0" borderId="1" xfId="0" applyNumberFormat="1" applyFont="1" applyBorder="1" applyAlignment="1">
      <alignment horizontal="right" vertical="top"/>
    </xf>
    <xf numFmtId="3" fontId="2" fillId="0" borderId="1" xfId="0" applyNumberFormat="1" applyFont="1" applyBorder="1" applyAlignment="1">
      <alignment horizontal="left" vertical="top" wrapText="1"/>
    </xf>
    <xf numFmtId="3" fontId="2" fillId="0" borderId="1" xfId="0" applyNumberFormat="1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right" vertical="top" wrapText="1"/>
    </xf>
    <xf numFmtId="3" fontId="2" fillId="0" borderId="1" xfId="0" applyNumberFormat="1" applyFont="1" applyBorder="1" applyAlignment="1">
      <alignment horizontal="right" vertical="top"/>
    </xf>
    <xf numFmtId="3" fontId="1" fillId="0" borderId="1" xfId="0" applyNumberFormat="1" applyFont="1" applyBorder="1" applyAlignment="1">
      <alignment horizontal="left" vertical="top" wrapText="1"/>
    </xf>
    <xf numFmtId="3" fontId="4" fillId="0" borderId="1" xfId="0" applyNumberFormat="1" applyFont="1" applyBorder="1" applyAlignment="1">
      <alignment horizontal="left" vertical="top" wrapText="1"/>
    </xf>
    <xf numFmtId="3" fontId="3" fillId="0" borderId="1" xfId="0" applyNumberFormat="1" applyFont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right" vertical="top" wrapText="1"/>
    </xf>
    <xf numFmtId="3" fontId="4" fillId="0" borderId="1" xfId="0" applyNumberFormat="1" applyFont="1" applyFill="1" applyBorder="1" applyAlignment="1">
      <alignment horizontal="left" vertical="top" wrapText="1"/>
    </xf>
    <xf numFmtId="3" fontId="3" fillId="0" borderId="1" xfId="0" applyNumberFormat="1" applyFont="1" applyBorder="1" applyAlignment="1">
      <alignment horizontal="center" vertical="top"/>
    </xf>
    <xf numFmtId="3" fontId="3" fillId="0" borderId="1" xfId="0" applyNumberFormat="1" applyFont="1" applyBorder="1" applyAlignment="1">
      <alignment horizontal="right" vertical="top"/>
    </xf>
    <xf numFmtId="3" fontId="4" fillId="2" borderId="1" xfId="0" applyNumberFormat="1" applyFont="1" applyFill="1" applyBorder="1" applyAlignment="1">
      <alignment horizontal="left" vertical="top" wrapText="1"/>
    </xf>
    <xf numFmtId="3" fontId="3" fillId="2" borderId="1" xfId="0" applyNumberFormat="1" applyFont="1" applyFill="1" applyBorder="1" applyAlignment="1">
      <alignment horizontal="right" vertical="top"/>
    </xf>
    <xf numFmtId="3" fontId="1" fillId="0" borderId="0" xfId="0" applyNumberFormat="1" applyFont="1"/>
    <xf numFmtId="14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left"/>
    </xf>
  </cellXfs>
  <cellStyles count="3">
    <cellStyle name="Normal" xfId="0" builtinId="0"/>
    <cellStyle name="Normal 2" xfId="1"/>
    <cellStyle name="Parastais_FMpiel03_tehn_pal_131008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6"/>
  <sheetViews>
    <sheetView tabSelected="1" view="pageLayout" zoomScale="85" zoomScaleNormal="100" zoomScalePageLayoutView="85" workbookViewId="0">
      <selection activeCell="A30" sqref="A30"/>
    </sheetView>
  </sheetViews>
  <sheetFormatPr defaultColWidth="3.7109375" defaultRowHeight="15" x14ac:dyDescent="0.25"/>
  <cols>
    <col min="1" max="1" width="78.85546875" customWidth="1"/>
    <col min="2" max="5" width="20.140625" customWidth="1"/>
  </cols>
  <sheetData>
    <row r="1" spans="1:5" ht="15.75" x14ac:dyDescent="0.25">
      <c r="A1" s="1"/>
      <c r="B1" s="1"/>
      <c r="C1" s="1"/>
      <c r="D1" s="31" t="s">
        <v>0</v>
      </c>
      <c r="E1" s="31"/>
    </row>
    <row r="2" spans="1:5" ht="15.75" x14ac:dyDescent="0.25">
      <c r="A2" s="32" t="s">
        <v>1</v>
      </c>
      <c r="B2" s="32"/>
      <c r="C2" s="32"/>
      <c r="D2" s="32"/>
      <c r="E2" s="32"/>
    </row>
    <row r="3" spans="1:5" ht="15.75" x14ac:dyDescent="0.25">
      <c r="A3" s="2"/>
      <c r="B3" s="3">
        <v>2021</v>
      </c>
      <c r="C3" s="3">
        <v>2022</v>
      </c>
      <c r="D3" s="3">
        <v>2023</v>
      </c>
      <c r="E3" s="3">
        <v>2024</v>
      </c>
    </row>
    <row r="4" spans="1:5" ht="15.75" x14ac:dyDescent="0.25">
      <c r="A4" s="4" t="s">
        <v>2</v>
      </c>
      <c r="B4" s="4">
        <v>10</v>
      </c>
      <c r="C4" s="4">
        <v>20</v>
      </c>
      <c r="D4" s="4">
        <v>30</v>
      </c>
      <c r="E4" s="4">
        <v>40</v>
      </c>
    </row>
    <row r="5" spans="1:5" ht="15.75" x14ac:dyDescent="0.25">
      <c r="A5" s="4" t="s">
        <v>3</v>
      </c>
      <c r="B5" s="4">
        <v>300</v>
      </c>
      <c r="C5" s="4">
        <v>600</v>
      </c>
      <c r="D5" s="4">
        <v>900</v>
      </c>
      <c r="E5" s="4">
        <v>1200</v>
      </c>
    </row>
    <row r="6" spans="1:5" ht="15.75" x14ac:dyDescent="0.25">
      <c r="A6" s="5" t="s">
        <v>4</v>
      </c>
      <c r="B6" s="5">
        <f>B5*$D$26/30</f>
        <v>27000</v>
      </c>
      <c r="C6" s="5">
        <f>C5*$D$26/30</f>
        <v>54000</v>
      </c>
      <c r="D6" s="5">
        <f>D5*$D$26/30</f>
        <v>81000</v>
      </c>
      <c r="E6" s="5">
        <f>E5*$D$26/30</f>
        <v>108000</v>
      </c>
    </row>
    <row r="7" spans="1:5" ht="15.75" x14ac:dyDescent="0.25">
      <c r="A7" s="1"/>
      <c r="B7" s="1"/>
      <c r="C7" s="1"/>
      <c r="D7" s="1"/>
      <c r="E7" s="1"/>
    </row>
    <row r="8" spans="1:5" ht="34.5" customHeight="1" x14ac:dyDescent="0.25">
      <c r="A8" s="33" t="s">
        <v>5</v>
      </c>
      <c r="B8" s="33"/>
      <c r="C8" s="33"/>
      <c r="D8" s="33"/>
      <c r="E8" s="33"/>
    </row>
    <row r="9" spans="1:5" ht="15.75" x14ac:dyDescent="0.25">
      <c r="A9" s="1"/>
      <c r="B9" s="1"/>
      <c r="C9" s="1"/>
      <c r="D9" s="1"/>
      <c r="E9" s="1"/>
    </row>
    <row r="10" spans="1:5" ht="15.75" x14ac:dyDescent="0.25">
      <c r="A10" s="34" t="s">
        <v>6</v>
      </c>
      <c r="B10" s="34"/>
      <c r="C10" s="34"/>
      <c r="D10" s="34"/>
      <c r="E10" s="34"/>
    </row>
    <row r="11" spans="1:5" ht="33.75" customHeight="1" x14ac:dyDescent="0.25">
      <c r="A11" s="6" t="s">
        <v>7</v>
      </c>
      <c r="B11" s="7" t="s">
        <v>8</v>
      </c>
      <c r="C11" s="8" t="s">
        <v>9</v>
      </c>
      <c r="D11" s="8" t="s">
        <v>10</v>
      </c>
      <c r="E11" s="9"/>
    </row>
    <row r="12" spans="1:5" ht="15.75" x14ac:dyDescent="0.25">
      <c r="A12" s="10" t="s">
        <v>11</v>
      </c>
      <c r="B12" s="11"/>
      <c r="C12" s="11"/>
      <c r="D12" s="12"/>
      <c r="E12" s="1"/>
    </row>
    <row r="13" spans="1:5" ht="15.75" x14ac:dyDescent="0.25">
      <c r="A13" s="13" t="s">
        <v>12</v>
      </c>
      <c r="B13" s="14">
        <v>200</v>
      </c>
      <c r="C13" s="15">
        <v>5</v>
      </c>
      <c r="D13" s="16">
        <f t="shared" ref="D13" si="0">C13*B13</f>
        <v>1000</v>
      </c>
      <c r="E13" s="1"/>
    </row>
    <row r="14" spans="1:5" ht="15.75" x14ac:dyDescent="0.25">
      <c r="A14" s="17" t="s">
        <v>13</v>
      </c>
      <c r="B14" s="14"/>
      <c r="C14" s="15"/>
      <c r="D14" s="16">
        <v>150</v>
      </c>
      <c r="E14" s="1"/>
    </row>
    <row r="15" spans="1:5" ht="15.75" x14ac:dyDescent="0.25">
      <c r="A15" s="18" t="s">
        <v>14</v>
      </c>
      <c r="B15" s="19"/>
      <c r="C15" s="20"/>
      <c r="D15" s="16"/>
      <c r="E15" s="1"/>
    </row>
    <row r="16" spans="1:5" ht="15.75" x14ac:dyDescent="0.25">
      <c r="A16" s="17" t="s">
        <v>15</v>
      </c>
      <c r="B16" s="14">
        <v>12</v>
      </c>
      <c r="C16" s="15">
        <v>12</v>
      </c>
      <c r="D16" s="16">
        <f>C16*B16</f>
        <v>144</v>
      </c>
      <c r="E16" s="1"/>
    </row>
    <row r="17" spans="1:5" ht="15.75" x14ac:dyDescent="0.25">
      <c r="A17" s="17" t="s">
        <v>16</v>
      </c>
      <c r="B17" s="14">
        <v>8</v>
      </c>
      <c r="C17" s="15">
        <v>30</v>
      </c>
      <c r="D17" s="16">
        <f>C17*B17</f>
        <v>240</v>
      </c>
      <c r="E17" s="1"/>
    </row>
    <row r="18" spans="1:5" ht="15.75" x14ac:dyDescent="0.25">
      <c r="A18" s="17" t="s">
        <v>17</v>
      </c>
      <c r="B18" s="14">
        <v>68</v>
      </c>
      <c r="C18" s="15">
        <v>6</v>
      </c>
      <c r="D18" s="16">
        <f>C18*B18</f>
        <v>408</v>
      </c>
      <c r="E18" s="1"/>
    </row>
    <row r="19" spans="1:5" ht="15.75" x14ac:dyDescent="0.25">
      <c r="A19" s="17" t="s">
        <v>18</v>
      </c>
      <c r="B19" s="14"/>
      <c r="C19" s="15"/>
      <c r="D19" s="16">
        <v>150</v>
      </c>
      <c r="E19" s="1"/>
    </row>
    <row r="20" spans="1:5" ht="15.75" x14ac:dyDescent="0.25">
      <c r="A20" s="17" t="s">
        <v>19</v>
      </c>
      <c r="B20" s="14"/>
      <c r="C20" s="15"/>
      <c r="D20" s="16">
        <v>100</v>
      </c>
      <c r="E20" s="1"/>
    </row>
    <row r="21" spans="1:5" ht="15.75" x14ac:dyDescent="0.25">
      <c r="A21" s="21" t="s">
        <v>20</v>
      </c>
      <c r="B21" s="22"/>
      <c r="C21" s="23"/>
      <c r="D21" s="16"/>
      <c r="E21" s="1"/>
    </row>
    <row r="22" spans="1:5" ht="15.75" x14ac:dyDescent="0.25">
      <c r="A22" s="17" t="s">
        <v>21</v>
      </c>
      <c r="B22" s="14">
        <v>205</v>
      </c>
      <c r="C22" s="15">
        <v>1</v>
      </c>
      <c r="D22" s="16">
        <f>C22*B22</f>
        <v>205</v>
      </c>
      <c r="E22" s="1"/>
    </row>
    <row r="23" spans="1:5" ht="15.75" x14ac:dyDescent="0.25">
      <c r="A23" s="17" t="s">
        <v>22</v>
      </c>
      <c r="B23" s="14">
        <v>18</v>
      </c>
      <c r="C23" s="15">
        <v>6</v>
      </c>
      <c r="D23" s="16">
        <f>C23*B23</f>
        <v>108</v>
      </c>
      <c r="E23" s="1"/>
    </row>
    <row r="24" spans="1:5" ht="15.75" x14ac:dyDescent="0.25">
      <c r="A24" s="17" t="s">
        <v>23</v>
      </c>
      <c r="B24" s="15"/>
      <c r="C24" s="15"/>
      <c r="D24" s="16">
        <v>80</v>
      </c>
      <c r="E24" s="1"/>
    </row>
    <row r="25" spans="1:5" ht="15.75" x14ac:dyDescent="0.25">
      <c r="A25" s="21" t="s">
        <v>24</v>
      </c>
      <c r="B25" s="23"/>
      <c r="C25" s="23"/>
      <c r="D25" s="16">
        <v>115</v>
      </c>
      <c r="E25" s="1"/>
    </row>
    <row r="26" spans="1:5" ht="15.75" x14ac:dyDescent="0.25">
      <c r="A26" s="24" t="s">
        <v>25</v>
      </c>
      <c r="B26" s="25"/>
      <c r="C26" s="25"/>
      <c r="D26" s="25">
        <v>2700</v>
      </c>
      <c r="E26" s="26"/>
    </row>
    <row r="27" spans="1:5" ht="15.75" x14ac:dyDescent="0.25">
      <c r="A27" s="1"/>
      <c r="B27" s="1"/>
      <c r="C27" s="1"/>
      <c r="D27" s="1"/>
      <c r="E27" s="1"/>
    </row>
    <row r="28" spans="1:5" ht="15.75" x14ac:dyDescent="0.25">
      <c r="A28" s="1" t="s">
        <v>26</v>
      </c>
      <c r="B28" s="30"/>
      <c r="C28" s="30"/>
      <c r="D28" s="9" t="s">
        <v>27</v>
      </c>
      <c r="E28" s="9"/>
    </row>
    <row r="29" spans="1:5" ht="15.75" x14ac:dyDescent="0.25">
      <c r="A29" s="1"/>
      <c r="B29" s="1"/>
      <c r="C29" s="1"/>
      <c r="D29" s="1"/>
      <c r="E29" s="1"/>
    </row>
    <row r="30" spans="1:5" ht="15.75" x14ac:dyDescent="0.25">
      <c r="A30" s="1" t="s">
        <v>28</v>
      </c>
      <c r="B30" s="30"/>
      <c r="C30" s="30"/>
      <c r="D30" s="9" t="s">
        <v>29</v>
      </c>
      <c r="E30" s="9"/>
    </row>
    <row r="31" spans="1:5" ht="15.75" x14ac:dyDescent="0.25">
      <c r="A31" s="1"/>
      <c r="B31" s="1"/>
      <c r="C31" s="1"/>
      <c r="D31" s="1"/>
      <c r="E31" s="1"/>
    </row>
    <row r="32" spans="1:5" ht="15.75" x14ac:dyDescent="0.25">
      <c r="A32" s="1"/>
      <c r="B32" s="1"/>
      <c r="C32" s="1"/>
      <c r="D32" s="1"/>
      <c r="E32" s="1"/>
    </row>
    <row r="33" spans="1:5" ht="15.75" x14ac:dyDescent="0.25">
      <c r="A33" s="27" t="s">
        <v>32</v>
      </c>
      <c r="B33" s="1"/>
      <c r="C33" s="1"/>
      <c r="D33" s="1"/>
      <c r="E33" s="1"/>
    </row>
    <row r="34" spans="1:5" ht="15.75" x14ac:dyDescent="0.25">
      <c r="A34" s="28">
        <v>158</v>
      </c>
      <c r="B34" s="1"/>
      <c r="C34" s="1"/>
      <c r="D34" s="1"/>
      <c r="E34" s="1"/>
    </row>
    <row r="35" spans="1:5" ht="15.75" x14ac:dyDescent="0.25">
      <c r="A35" s="29" t="s">
        <v>30</v>
      </c>
      <c r="B35" s="1"/>
      <c r="C35" s="1"/>
      <c r="D35" s="1"/>
      <c r="E35" s="1"/>
    </row>
    <row r="36" spans="1:5" ht="15.75" x14ac:dyDescent="0.25">
      <c r="A36" s="29" t="s">
        <v>31</v>
      </c>
      <c r="B36" s="1"/>
      <c r="C36" s="1"/>
      <c r="D36" s="1"/>
      <c r="E36" s="1"/>
    </row>
  </sheetData>
  <mergeCells count="6">
    <mergeCell ref="B30:C30"/>
    <mergeCell ref="D1:E1"/>
    <mergeCell ref="A2:E2"/>
    <mergeCell ref="A8:E8"/>
    <mergeCell ref="A10:E10"/>
    <mergeCell ref="B28:C28"/>
  </mergeCells>
  <pageMargins left="0.7" right="0.7" top="0.75" bottom="0.75" header="0.3" footer="0.3"/>
  <pageSetup paperSize="9" scale="82" fitToHeight="0" orientation="landscape" r:id="rId1"/>
  <headerFooter>
    <oddFooter>&amp;L&amp;"Times New Roman,Regular"Pielikums Nr5_Par Jaunsardzes attīstību.xlsx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Pielikums Nr5</vt:lpstr>
      <vt:lpstr>'Pielikums Nr5'!Print_Area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 Saraka</dc:creator>
  <cp:lastModifiedBy>Anita Saraka</cp:lastModifiedBy>
  <dcterms:created xsi:type="dcterms:W3CDTF">2014-10-15T11:13:42Z</dcterms:created>
  <dcterms:modified xsi:type="dcterms:W3CDTF">2015-02-17T13:53:08Z</dcterms:modified>
</cp:coreProperties>
</file>